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BK\Desktop\"/>
    </mc:Choice>
  </mc:AlternateContent>
  <xr:revisionPtr revIDLastSave="0" documentId="13_ncr:1_{4C4D0C7F-24E4-45FF-A12C-A18A4E6B07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RRING 2022 (RUS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O26" i="1" l="1"/>
  <c r="O12" i="1" l="1"/>
  <c r="O13" i="1" l="1"/>
</calcChain>
</file>

<file path=xl/sharedStrings.xml><?xml version="1.0" encoding="utf-8"?>
<sst xmlns="http://schemas.openxmlformats.org/spreadsheetml/2006/main" count="74" uniqueCount="56">
  <si>
    <t>Таблица</t>
  </si>
  <si>
    <t>пункт 7.2 – подпункт 7.2.3</t>
  </si>
  <si>
    <t>Полное имя (Ф.И.О.)</t>
  </si>
  <si>
    <r>
      <t xml:space="preserve">Специалисты здравоохранения (СЗ): </t>
    </r>
    <r>
      <rPr>
        <sz val="8"/>
        <color rgb="FF000000"/>
        <rFont val="Calibri"/>
        <family val="2"/>
        <charset val="204"/>
      </rPr>
      <t>место (город), в котором специалист здравоохранения осуществляет практическую деятельность, имеет основное место профессиональной деятельности</t>
    </r>
  </si>
  <si>
    <t>Страна основного места осуществления деятельности</t>
  </si>
  <si>
    <t xml:space="preserve">Юридический адрес основного места осуществления деятельности </t>
  </si>
  <si>
    <t>Уникальный идентификационный номер</t>
  </si>
  <si>
    <t xml:space="preserve">Пожертвования и гранты, осуществляемые в пользу организаций здравоохранения </t>
  </si>
  <si>
    <r>
      <t xml:space="preserve">Покрытие расходов, связанных с проведением мероприятий </t>
    </r>
    <r>
      <rPr>
        <i/>
        <sz val="8"/>
        <color rgb="FF000000"/>
        <rFont val="Calibri"/>
        <family val="2"/>
        <charset val="204"/>
      </rPr>
      <t>(подпункт 7.3.2)</t>
    </r>
  </si>
  <si>
    <r>
      <t>Платежи за оказание услуг и консультирование</t>
    </r>
    <r>
      <rPr>
        <i/>
        <sz val="8"/>
        <color rgb="FF000000"/>
        <rFont val="Calibri"/>
        <family val="2"/>
        <charset val="204"/>
      </rPr>
      <t xml:space="preserve"> (подпункты 7.3.2 и 7.3.3)</t>
    </r>
  </si>
  <si>
    <t>ИТОГОВАЯ ОБЩАЯ СУММА</t>
  </si>
  <si>
    <t>(подпункт 7.1.1)</t>
  </si>
  <si>
    <t>(пункт 1.2)</t>
  </si>
  <si>
    <t>(пункт 7.3)</t>
  </si>
  <si>
    <t>(подпункт 7.3.2)</t>
  </si>
  <si>
    <t>ФАКУЛЬТАТИВНО</t>
  </si>
  <si>
    <r>
      <t>Организации здравоохранения (ОЗ)</t>
    </r>
    <r>
      <rPr>
        <sz val="8"/>
        <color rgb="FF000000"/>
        <rFont val="Calibri"/>
        <family val="2"/>
        <charset val="204"/>
      </rPr>
      <t>:</t>
    </r>
    <r>
      <rPr>
        <b/>
        <sz val="8"/>
        <color rgb="FF000000"/>
        <rFont val="Calibri"/>
        <family val="2"/>
        <charset val="204"/>
      </rPr>
      <t xml:space="preserve"> </t>
    </r>
    <r>
      <rPr>
        <sz val="8"/>
        <color rgb="FF000000"/>
        <rFont val="Calibri"/>
        <family val="2"/>
        <charset val="204"/>
      </rPr>
      <t>место регистрации организации здравоохранения</t>
    </r>
  </si>
  <si>
    <t>Спонсорские соглашения с организациями здравоохранения или с третьими лицами, привлеченными организацией здравоохранения для целей организации мероприятия</t>
  </si>
  <si>
    <t>Регистрационные взносы</t>
  </si>
  <si>
    <t>Проезд и проживание</t>
  </si>
  <si>
    <t>Платежи за оказание услуг и консультирование</t>
  </si>
  <si>
    <t>СПЕЦИАЛЬСТЫ ЗДРАВООХРАНЕНИЯ</t>
  </si>
  <si>
    <r>
      <t>ИНДИВИДУАЛЬНОЕ РАСКРЫТИЕ ПРИ ИДЕНТИФИКАЦИИ КАЖДОГО ПОЛУЧАТЕЛЯ</t>
    </r>
    <r>
      <rPr>
        <i/>
        <sz val="8"/>
        <color rgb="FFFFFFFF"/>
        <rFont val="Calibri"/>
        <family val="2"/>
        <charset val="204"/>
      </rPr>
      <t xml:space="preserve"> – каждая строка для каждого отдельного СЗ (т.е. все передачи ценностей, осуществляемые в пользу каждого СЗ в течение года, будут суммированы: детализация должны быть доступна каждому получателю или исключительно органам государственной власти при необходимости) </t>
    </r>
  </si>
  <si>
    <t>Dr A</t>
  </si>
  <si>
    <t>не применяется</t>
  </si>
  <si>
    <t>Dr B</t>
  </si>
  <si>
    <t xml:space="preserve">т.д. </t>
  </si>
  <si>
    <r>
      <t xml:space="preserve">ИНОЕ, НЕ УКАЗАННОЕ ВЫШЕ – </t>
    </r>
    <r>
      <rPr>
        <i/>
        <sz val="8"/>
        <color rgb="FFFF0000"/>
        <rFont val="Calibri"/>
        <family val="2"/>
        <charset val="204"/>
      </rPr>
      <t xml:space="preserve">в случае, если информация не может быть раскрыта на индивидуальной основе на законных основаниях </t>
    </r>
  </si>
  <si>
    <r>
      <t xml:space="preserve">Общая сумма, относящаяся к передачам ценностей, осуществляемых в пользу таких получателей (СЗ) </t>
    </r>
    <r>
      <rPr>
        <sz val="8"/>
        <color rgb="FF000000"/>
        <rFont val="Calibri"/>
        <family val="2"/>
        <charset val="204"/>
      </rPr>
      <t xml:space="preserve">– </t>
    </r>
    <r>
      <rPr>
        <i/>
        <sz val="8"/>
        <color rgb="FF000000"/>
        <rFont val="Calibri"/>
        <family val="2"/>
        <charset val="204"/>
      </rPr>
      <t>подпункт 7.3.4</t>
    </r>
  </si>
  <si>
    <r>
      <t xml:space="preserve">Количество получателей в абсолютном выражении </t>
    </r>
    <r>
      <rPr>
        <i/>
        <sz val="8"/>
        <color rgb="FF000000"/>
        <rFont val="Calibri"/>
        <family val="2"/>
        <charset val="204"/>
      </rPr>
      <t>(поименный список при необходимости) - подпункт 7.3.4</t>
    </r>
  </si>
  <si>
    <r>
      <t xml:space="preserve"> </t>
    </r>
    <r>
      <rPr>
        <b/>
        <i/>
        <sz val="8"/>
        <color rgb="FF000000"/>
        <rFont val="Calibri"/>
        <family val="2"/>
        <charset val="204"/>
      </rPr>
      <t>% от общей суммы передач ценностей в пользу каждого отдельного СЗ</t>
    </r>
    <r>
      <rPr>
        <i/>
        <sz val="8"/>
        <color rgb="FF000000"/>
        <rFont val="Calibri"/>
        <family val="2"/>
        <charset val="204"/>
      </rPr>
      <t xml:space="preserve"> - подпункт 7.3.4</t>
    </r>
  </si>
  <si>
    <t>ОРГАНИЗАЦИИ ЗДРАВООХРАНЕНИЯ (ОЗ)</t>
  </si>
  <si>
    <r>
      <t>ИНДИВИДУАЛЬНОЕ РАСКРЫТИЕ ПРИ ИДЕНТИФИКАЦИИ КАЖДОГО ПОЛУЧАТЕЛЯ</t>
    </r>
    <r>
      <rPr>
        <i/>
        <sz val="8"/>
        <color rgb="FFFFFFFF"/>
        <rFont val="Calibri"/>
        <family val="2"/>
        <charset val="204"/>
      </rPr>
      <t xml:space="preserve"> – каждая строка для каждой отдельной ОЗ (т.е. все передачи ценностей, осуществляемые в пользу каждой ОЗ в течение года, будут суммированы: детализация должны быть доступна каждому получателю или исключительно органам государственной власти при необходимости)</t>
    </r>
  </si>
  <si>
    <t xml:space="preserve"> Ассоциация акушерских анестезиологов - реаниматологов (АААР) </t>
  </si>
  <si>
    <t>119415, г. Москва, проспект Вернадского, д.41, стр.1, офис № 545</t>
  </si>
  <si>
    <t>ПЕТЕРБУРГСКИЙ СОЮЗ ВРАЧЕЙ</t>
  </si>
  <si>
    <t>190005, Санкт-Петербург, Московский пр., д. 25/1</t>
  </si>
  <si>
    <t>ФГБУ "НЦЭСМП"</t>
  </si>
  <si>
    <t>127157 Москва, Петровский бульвар д 8 стр 2</t>
  </si>
  <si>
    <t>НПО МЕД</t>
  </si>
  <si>
    <t>117218 Москва ул.Кедрова д.14 корп 1</t>
  </si>
  <si>
    <t>ЦЭККМП МИНЗДРАВА РОССИИ ФГБУ</t>
  </si>
  <si>
    <t xml:space="preserve">109028, Москва, Хохловский переулок, д.10 стр 5 </t>
  </si>
  <si>
    <t>МЕДИЦИНСКАЯ ПРАКТИКА АНО</t>
  </si>
  <si>
    <t>107031 Москва, ул. Рождественка 5/7 стр.2</t>
  </si>
  <si>
    <t>РОСМП ОО</t>
  </si>
  <si>
    <t>Санкт-Петербург г, ул.Предпортовая, д.10, к.А,</t>
  </si>
  <si>
    <t>ДОНСКАЯ ГАСТРОЭНТЕРОЛОГИЯ ФОНД</t>
  </si>
  <si>
    <t>344082 Ростов-на-Дону, пер. Халтуринский 65А</t>
  </si>
  <si>
    <r>
      <t xml:space="preserve">ИНОЕ, НЕ УКАЗАННОЕ ВЫШЕ – </t>
    </r>
    <r>
      <rPr>
        <i/>
        <sz val="8"/>
        <color rgb="FFFF0000"/>
        <rFont val="Calibri"/>
        <family val="2"/>
        <charset val="204"/>
      </rPr>
      <t>в случае, если информация не может быть раскрыта на индивидуальной основе на законных основаниях</t>
    </r>
  </si>
  <si>
    <r>
      <t xml:space="preserve">Общая сумма, относящаяся к передачам ценностей, осуществляемых в пользу таких получателей (ОЗ) </t>
    </r>
    <r>
      <rPr>
        <sz val="8"/>
        <color rgb="FF000000"/>
        <rFont val="Calibri"/>
        <family val="2"/>
        <charset val="204"/>
      </rPr>
      <t xml:space="preserve">– </t>
    </r>
    <r>
      <rPr>
        <i/>
        <sz val="8"/>
        <color rgb="FF000000"/>
        <rFont val="Calibri"/>
        <family val="2"/>
        <charset val="204"/>
      </rPr>
      <t>подпункт 7.3.4</t>
    </r>
  </si>
  <si>
    <r>
      <t>f</t>
    </r>
    <r>
      <rPr>
        <b/>
        <i/>
        <sz val="8"/>
        <color rgb="FF000000"/>
        <rFont val="Calibri"/>
        <family val="2"/>
        <charset val="204"/>
      </rPr>
      <t>% от общей суммы передач ценностей в пользу каждой отдельной ОЗ</t>
    </r>
    <r>
      <rPr>
        <i/>
        <sz val="8"/>
        <color rgb="FF000000"/>
        <rFont val="Calibri"/>
        <family val="2"/>
        <charset val="204"/>
      </rPr>
      <t xml:space="preserve"> - подпункт 7.3.4</t>
    </r>
  </si>
  <si>
    <t>Исследования и разоаботуи</t>
  </si>
  <si>
    <r>
      <t>МОО «</t>
    </r>
    <r>
      <rPr>
        <b/>
        <sz val="7"/>
        <color rgb="FF333333"/>
        <rFont val="Arial"/>
        <family val="2"/>
        <charset val="204"/>
      </rPr>
      <t>Лига</t>
    </r>
    <r>
      <rPr>
        <sz val="7"/>
        <color rgb="FF333333"/>
        <rFont val="Arial"/>
        <family val="2"/>
        <charset val="204"/>
      </rPr>
      <t> </t>
    </r>
    <r>
      <rPr>
        <b/>
        <sz val="7"/>
        <color rgb="FF333333"/>
        <rFont val="Arial"/>
        <family val="2"/>
        <charset val="204"/>
      </rPr>
      <t>акушерок</t>
    </r>
    <r>
      <rPr>
        <sz val="7"/>
        <color rgb="FF333333"/>
        <rFont val="Arial"/>
        <family val="2"/>
        <charset val="204"/>
      </rPr>
      <t>»</t>
    </r>
  </si>
  <si>
    <t>117198, г. Москва, ул Академика Опарина, д. 4</t>
  </si>
  <si>
    <t>Расходы, связанные с договорами оказания услуг и консультирования, включая расходы на проезд и проживание, установленные в договоре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</si>
</sst>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_-[$€-2]\ * #,##0.00_-;\-[$€-2]\ * #,##0.00_-;_-[$€-2]\ * &quot;-&quot;??_-;_-@_-"/>
    <numFmt numFmtId="166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b/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</font>
    <font>
      <sz val="8"/>
      <color theme="1"/>
      <name val="Calibri"/>
      <family val="2"/>
      <charset val="204"/>
    </font>
    <font>
      <i/>
      <sz val="8"/>
      <color rgb="FF000000"/>
      <name val="Calibri"/>
      <family val="2"/>
      <charset val="204"/>
    </font>
    <font>
      <b/>
      <i/>
      <sz val="8"/>
      <color rgb="FFFFFFFF"/>
      <name val="Calibri"/>
      <family val="2"/>
      <charset val="204"/>
    </font>
    <font>
      <i/>
      <sz val="8"/>
      <color rgb="FFFFFFFF"/>
      <name val="Calibri"/>
      <family val="2"/>
      <charset val="204"/>
    </font>
    <font>
      <i/>
      <sz val="8"/>
      <color rgb="FFFF0000"/>
      <name val="Calibri"/>
      <family val="2"/>
      <charset val="204"/>
    </font>
    <font>
      <b/>
      <i/>
      <sz val="8"/>
      <color rgb="FF000000"/>
      <name val="Calibri"/>
      <family val="2"/>
      <charset val="204"/>
    </font>
    <font>
      <sz val="8"/>
      <color theme="1" tint="4.9989318521683403E-2"/>
      <name val="Calibri"/>
      <family val="2"/>
      <charset val="204"/>
    </font>
    <font>
      <sz val="8"/>
      <color theme="1" tint="4.9989318521683403E-2"/>
      <name val="Courier New"/>
      <family val="3"/>
      <charset val="204"/>
    </font>
    <font>
      <sz val="8"/>
      <color theme="1" tint="4.9989318521683403E-2"/>
      <name val="Calibri"/>
      <family val="2"/>
      <charset val="204"/>
      <scheme val="minor"/>
    </font>
    <font>
      <i/>
      <sz val="8"/>
      <color theme="1" tint="4.9989318521683403E-2"/>
      <name val="Calibri"/>
      <family val="2"/>
      <charset val="204"/>
    </font>
    <font>
      <sz val="8"/>
      <name val="Calibri"/>
      <family val="2"/>
      <charset val="204"/>
    </font>
    <font>
      <sz val="8"/>
      <name val="Courier New"/>
      <family val="3"/>
      <charset val="204"/>
    </font>
    <font>
      <sz val="8"/>
      <name val="Calibri"/>
      <family val="2"/>
      <charset val="204"/>
      <scheme val="minor"/>
    </font>
    <font>
      <sz val="7"/>
      <color rgb="FF333333"/>
      <name val="Arial"/>
      <family val="2"/>
      <charset val="204"/>
    </font>
    <font>
      <b/>
      <sz val="7"/>
      <color rgb="FF333333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72">
    <xf numFmtId="0" fontId="0" fillId="0" borderId="0" xfId="0"/>
    <xf numFmtId="0" fontId="4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6" fillId="3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9" fontId="8" fillId="9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7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9" fillId="9" borderId="0" xfId="0" applyFont="1" applyFill="1"/>
    <xf numFmtId="0" fontId="13" fillId="9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5" fillId="9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3" fillId="0" borderId="4" xfId="0" applyFont="1" applyBorder="1" applyAlignment="1">
      <alignment horizontal="center" vertical="center" wrapText="1"/>
    </xf>
    <xf numFmtId="0" fontId="17" fillId="3" borderId="8" xfId="2" applyFont="1" applyFill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6" fontId="14" fillId="9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16" fillId="0" borderId="1" xfId="1" applyFont="1" applyFill="1" applyBorder="1" applyAlignment="1">
      <alignment horizontal="center" vertical="center" wrapText="1"/>
    </xf>
    <xf numFmtId="164" fontId="15" fillId="9" borderId="1" xfId="1" applyFont="1" applyFill="1" applyBorder="1" applyAlignment="1">
      <alignment horizontal="center" vertical="center" wrapText="1"/>
    </xf>
    <xf numFmtId="164" fontId="19" fillId="9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indent="2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textRotation="90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 textRotation="90" wrapText="1"/>
    </xf>
    <xf numFmtId="0" fontId="3" fillId="7" borderId="6" xfId="0" applyFont="1" applyFill="1" applyBorder="1" applyAlignment="1">
      <alignment horizontal="center" vertical="center" textRotation="90" wrapText="1"/>
    </xf>
    <xf numFmtId="0" fontId="3" fillId="7" borderId="7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zoomScale="78" zoomScaleNormal="78" workbookViewId="0">
      <selection activeCell="C6" sqref="C6"/>
    </sheetView>
  </sheetViews>
  <sheetFormatPr defaultColWidth="9.21875" defaultRowHeight="10.199999999999999" x14ac:dyDescent="0.2"/>
  <cols>
    <col min="1" max="1" width="4.44140625" style="1" customWidth="1"/>
    <col min="2" max="2" width="6.5546875" style="1" customWidth="1"/>
    <col min="3" max="3" width="52.5546875" style="1" customWidth="1"/>
    <col min="4" max="4" width="61" style="1" bestFit="1" customWidth="1"/>
    <col min="5" max="6" width="6" style="1" customWidth="1"/>
    <col min="7" max="15" width="19" style="1" customWidth="1"/>
    <col min="16" max="16384" width="9.21875" style="1"/>
  </cols>
  <sheetData>
    <row r="1" spans="1:15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33.75" customHeight="1" x14ac:dyDescent="0.2">
      <c r="A3" s="46"/>
      <c r="B3" s="46"/>
      <c r="C3" s="31" t="s">
        <v>2</v>
      </c>
      <c r="D3" s="2" t="s">
        <v>3</v>
      </c>
      <c r="E3" s="31" t="s">
        <v>4</v>
      </c>
      <c r="F3" s="31" t="s">
        <v>5</v>
      </c>
      <c r="G3" s="32" t="s">
        <v>6</v>
      </c>
      <c r="H3" s="31" t="s">
        <v>7</v>
      </c>
      <c r="I3" s="47" t="s">
        <v>8</v>
      </c>
      <c r="J3" s="47"/>
      <c r="K3" s="47"/>
      <c r="L3" s="48" t="s">
        <v>9</v>
      </c>
      <c r="M3" s="48"/>
      <c r="N3" s="48"/>
      <c r="O3" s="2" t="s">
        <v>10</v>
      </c>
    </row>
    <row r="4" spans="1:15" ht="33.75" customHeight="1" x14ac:dyDescent="0.2">
      <c r="A4" s="46"/>
      <c r="B4" s="46"/>
      <c r="C4" s="3" t="s">
        <v>11</v>
      </c>
      <c r="D4" s="2"/>
      <c r="E4" s="3" t="s">
        <v>12</v>
      </c>
      <c r="F4" s="3" t="s">
        <v>13</v>
      </c>
      <c r="G4" s="4"/>
      <c r="H4" s="3" t="s">
        <v>14</v>
      </c>
      <c r="I4" s="47"/>
      <c r="J4" s="47"/>
      <c r="K4" s="47"/>
      <c r="L4" s="48"/>
      <c r="M4" s="48"/>
      <c r="N4" s="48"/>
      <c r="O4" s="3" t="s">
        <v>15</v>
      </c>
    </row>
    <row r="5" spans="1:15" ht="33.75" customHeight="1" x14ac:dyDescent="0.2">
      <c r="A5" s="46"/>
      <c r="B5" s="46"/>
      <c r="C5" s="5"/>
      <c r="D5" s="2" t="s">
        <v>16</v>
      </c>
      <c r="E5" s="5"/>
      <c r="F5" s="5"/>
      <c r="G5" s="3" t="s">
        <v>15</v>
      </c>
      <c r="H5" s="5"/>
      <c r="I5" s="47"/>
      <c r="J5" s="47"/>
      <c r="K5" s="47"/>
      <c r="L5" s="48"/>
      <c r="M5" s="48"/>
      <c r="N5" s="48"/>
      <c r="O5" s="6"/>
    </row>
    <row r="6" spans="1:15" ht="79.5" customHeight="1" x14ac:dyDescent="0.2">
      <c r="A6" s="46"/>
      <c r="B6" s="46"/>
      <c r="C6" s="5"/>
      <c r="D6" s="3" t="s">
        <v>13</v>
      </c>
      <c r="E6" s="5"/>
      <c r="F6" s="5"/>
      <c r="G6" s="3" t="s">
        <v>13</v>
      </c>
      <c r="H6" s="5"/>
      <c r="I6" s="32" t="s">
        <v>17</v>
      </c>
      <c r="J6" s="31" t="s">
        <v>18</v>
      </c>
      <c r="K6" s="31" t="s">
        <v>19</v>
      </c>
      <c r="L6" s="32" t="s">
        <v>20</v>
      </c>
      <c r="M6" s="32" t="s">
        <v>55</v>
      </c>
      <c r="N6" s="48"/>
      <c r="O6" s="6"/>
    </row>
    <row r="7" spans="1:15" ht="39" customHeight="1" x14ac:dyDescent="0.2">
      <c r="A7" s="68"/>
      <c r="B7" s="59" t="s">
        <v>21</v>
      </c>
      <c r="C7" s="64" t="s">
        <v>22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x14ac:dyDescent="0.2">
      <c r="A8" s="69"/>
      <c r="B8" s="59"/>
      <c r="C8" s="31" t="s">
        <v>23</v>
      </c>
      <c r="D8" s="31"/>
      <c r="E8" s="31"/>
      <c r="F8" s="31"/>
      <c r="G8" s="31"/>
      <c r="H8" s="33" t="s">
        <v>24</v>
      </c>
      <c r="I8" s="33" t="s">
        <v>24</v>
      </c>
      <c r="J8" s="32"/>
      <c r="K8" s="32"/>
      <c r="L8" s="32"/>
      <c r="M8" s="32"/>
      <c r="N8" s="33"/>
      <c r="O8" s="31"/>
    </row>
    <row r="9" spans="1:15" x14ac:dyDescent="0.2">
      <c r="A9" s="69"/>
      <c r="B9" s="59"/>
      <c r="C9" s="31" t="s">
        <v>25</v>
      </c>
      <c r="D9" s="31"/>
      <c r="E9" s="31"/>
      <c r="F9" s="31"/>
      <c r="G9" s="31"/>
      <c r="H9" s="33" t="s">
        <v>24</v>
      </c>
      <c r="I9" s="33" t="s">
        <v>24</v>
      </c>
      <c r="J9" s="32"/>
      <c r="K9" s="32"/>
      <c r="L9" s="32"/>
      <c r="M9" s="32"/>
      <c r="N9" s="33"/>
      <c r="O9" s="31"/>
    </row>
    <row r="10" spans="1:15" x14ac:dyDescent="0.2">
      <c r="A10" s="69"/>
      <c r="B10" s="59"/>
      <c r="C10" s="31" t="s">
        <v>26</v>
      </c>
      <c r="D10" s="31"/>
      <c r="E10" s="31"/>
      <c r="F10" s="31"/>
      <c r="G10" s="31"/>
      <c r="H10" s="33" t="s">
        <v>24</v>
      </c>
      <c r="I10" s="33" t="s">
        <v>24</v>
      </c>
      <c r="J10" s="32"/>
      <c r="K10" s="32"/>
      <c r="L10" s="32"/>
      <c r="M10" s="32"/>
      <c r="N10" s="33"/>
      <c r="O10" s="31"/>
    </row>
    <row r="11" spans="1:15" x14ac:dyDescent="0.2">
      <c r="A11" s="69"/>
      <c r="B11" s="59"/>
      <c r="C11" s="71" t="s">
        <v>27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x14ac:dyDescent="0.2">
      <c r="A12" s="69"/>
      <c r="B12" s="59"/>
      <c r="C12" s="43" t="s">
        <v>28</v>
      </c>
      <c r="D12" s="43"/>
      <c r="E12" s="43"/>
      <c r="F12" s="43"/>
      <c r="G12" s="43"/>
      <c r="H12" s="33" t="s">
        <v>24</v>
      </c>
      <c r="I12" s="33" t="s">
        <v>24</v>
      </c>
      <c r="J12" s="39">
        <f>289000+30000+2775+225000+8137.26+210000+28080+21000+60000</f>
        <v>873992.26</v>
      </c>
      <c r="K12" s="39">
        <v>2804000</v>
      </c>
      <c r="L12" s="40">
        <v>9687000</v>
      </c>
      <c r="M12" s="37"/>
      <c r="N12" s="10"/>
      <c r="O12" s="12">
        <f>SUM(J12:M12)</f>
        <v>13364992.26</v>
      </c>
    </row>
    <row r="13" spans="1:15" x14ac:dyDescent="0.2">
      <c r="A13" s="69"/>
      <c r="B13" s="59"/>
      <c r="C13" s="43" t="s">
        <v>29</v>
      </c>
      <c r="D13" s="43"/>
      <c r="E13" s="43"/>
      <c r="F13" s="43"/>
      <c r="G13" s="43"/>
      <c r="H13" s="33" t="s">
        <v>24</v>
      </c>
      <c r="I13" s="33" t="s">
        <v>24</v>
      </c>
      <c r="J13" s="14">
        <v>356</v>
      </c>
      <c r="K13" s="14">
        <v>356</v>
      </c>
      <c r="L13" s="15">
        <v>356</v>
      </c>
      <c r="M13" s="15"/>
      <c r="N13" s="10"/>
      <c r="O13" s="13">
        <f>L13+M13</f>
        <v>356</v>
      </c>
    </row>
    <row r="14" spans="1:15" x14ac:dyDescent="0.2">
      <c r="A14" s="69"/>
      <c r="B14" s="59"/>
      <c r="C14" s="60" t="s">
        <v>30</v>
      </c>
      <c r="D14" s="60"/>
      <c r="E14" s="60"/>
      <c r="F14" s="60"/>
      <c r="G14" s="60"/>
      <c r="H14" s="33" t="s">
        <v>24</v>
      </c>
      <c r="I14" s="33" t="s">
        <v>24</v>
      </c>
      <c r="J14" s="16">
        <v>1</v>
      </c>
      <c r="K14" s="16">
        <v>1</v>
      </c>
      <c r="L14" s="16">
        <v>1</v>
      </c>
      <c r="M14" s="16"/>
      <c r="N14" s="33"/>
      <c r="O14" s="33" t="s">
        <v>24</v>
      </c>
    </row>
    <row r="15" spans="1:15" ht="11.25" customHeight="1" x14ac:dyDescent="0.2">
      <c r="A15" s="69"/>
      <c r="B15" s="61" t="s">
        <v>31</v>
      </c>
      <c r="C15" s="64" t="s">
        <v>32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s="20" customFormat="1" ht="24" customHeight="1" x14ac:dyDescent="0.2">
      <c r="A16" s="69"/>
      <c r="B16" s="62"/>
      <c r="C16" s="11" t="s">
        <v>33</v>
      </c>
      <c r="D16" s="17" t="s">
        <v>34</v>
      </c>
      <c r="E16" s="18"/>
      <c r="F16" s="18"/>
      <c r="G16" s="18"/>
      <c r="H16" s="19"/>
      <c r="I16" s="41">
        <v>2039000</v>
      </c>
      <c r="J16" s="19"/>
      <c r="K16" s="19"/>
      <c r="L16" s="19"/>
      <c r="M16" s="19"/>
      <c r="N16" s="18"/>
      <c r="O16" s="18"/>
    </row>
    <row r="17" spans="1:15" s="20" customFormat="1" ht="24" customHeight="1" x14ac:dyDescent="0.2">
      <c r="A17" s="69"/>
      <c r="B17" s="62"/>
      <c r="C17" s="11" t="s">
        <v>35</v>
      </c>
      <c r="D17" s="17" t="s">
        <v>36</v>
      </c>
      <c r="E17" s="18"/>
      <c r="F17" s="18"/>
      <c r="G17" s="18"/>
      <c r="H17" s="19"/>
      <c r="I17" s="41">
        <v>200000</v>
      </c>
      <c r="J17" s="38"/>
      <c r="K17" s="19"/>
      <c r="L17" s="19"/>
      <c r="M17" s="19"/>
      <c r="N17" s="18"/>
      <c r="O17" s="18"/>
    </row>
    <row r="18" spans="1:15" s="20" customFormat="1" ht="24" customHeight="1" x14ac:dyDescent="0.2">
      <c r="A18" s="69"/>
      <c r="B18" s="62"/>
      <c r="C18" s="11" t="s">
        <v>37</v>
      </c>
      <c r="D18" s="17" t="s">
        <v>38</v>
      </c>
      <c r="E18" s="18"/>
      <c r="F18" s="18"/>
      <c r="G18" s="18"/>
      <c r="H18" s="19"/>
      <c r="I18" s="41">
        <v>18500</v>
      </c>
      <c r="J18" s="38"/>
      <c r="K18" s="19"/>
      <c r="L18" s="19"/>
      <c r="M18" s="19"/>
      <c r="N18" s="18"/>
      <c r="O18" s="18"/>
    </row>
    <row r="19" spans="1:15" s="30" customFormat="1" ht="24" customHeight="1" x14ac:dyDescent="0.2">
      <c r="A19" s="69"/>
      <c r="B19" s="62"/>
      <c r="C19" s="26" t="s">
        <v>39</v>
      </c>
      <c r="D19" s="27" t="s">
        <v>40</v>
      </c>
      <c r="E19" s="28"/>
      <c r="F19" s="28"/>
      <c r="G19" s="28"/>
      <c r="H19" s="29"/>
      <c r="I19" s="41">
        <v>1500000</v>
      </c>
      <c r="J19" s="38"/>
      <c r="K19" s="29"/>
      <c r="L19" s="29"/>
      <c r="M19" s="29"/>
      <c r="N19" s="28"/>
      <c r="O19" s="28"/>
    </row>
    <row r="20" spans="1:15" s="30" customFormat="1" ht="24" customHeight="1" x14ac:dyDescent="0.2">
      <c r="A20" s="69"/>
      <c r="B20" s="62"/>
      <c r="C20" s="26" t="s">
        <v>41</v>
      </c>
      <c r="D20" s="27" t="s">
        <v>42</v>
      </c>
      <c r="E20" s="28"/>
      <c r="F20" s="28"/>
      <c r="G20" s="28"/>
      <c r="H20" s="29"/>
      <c r="I20" s="41">
        <v>54248.43</v>
      </c>
      <c r="J20" s="38"/>
      <c r="K20" s="29"/>
      <c r="L20" s="29"/>
      <c r="M20" s="29"/>
      <c r="N20" s="28"/>
      <c r="O20" s="28"/>
    </row>
    <row r="21" spans="1:15" s="30" customFormat="1" ht="24" customHeight="1" x14ac:dyDescent="0.2">
      <c r="A21" s="69"/>
      <c r="B21" s="62"/>
      <c r="C21" s="26" t="s">
        <v>43</v>
      </c>
      <c r="D21" s="27" t="s">
        <v>44</v>
      </c>
      <c r="E21" s="28"/>
      <c r="F21" s="28"/>
      <c r="G21" s="28"/>
      <c r="H21" s="29"/>
      <c r="I21" s="41">
        <v>1400000</v>
      </c>
      <c r="J21" s="38"/>
      <c r="K21" s="29"/>
      <c r="L21" s="29"/>
      <c r="M21" s="29"/>
      <c r="N21" s="28"/>
      <c r="O21" s="28"/>
    </row>
    <row r="22" spans="1:15" s="30" customFormat="1" ht="24" customHeight="1" x14ac:dyDescent="0.2">
      <c r="A22" s="69"/>
      <c r="B22" s="62"/>
      <c r="C22" s="26" t="s">
        <v>45</v>
      </c>
      <c r="D22" s="27" t="s">
        <v>46</v>
      </c>
      <c r="E22" s="28"/>
      <c r="F22" s="28"/>
      <c r="G22" s="28"/>
      <c r="H22" s="29"/>
      <c r="I22" s="41">
        <v>187200</v>
      </c>
      <c r="J22" s="38"/>
      <c r="K22" s="29"/>
      <c r="L22" s="29"/>
      <c r="M22" s="29"/>
      <c r="N22" s="28"/>
      <c r="O22" s="28"/>
    </row>
    <row r="23" spans="1:15" s="25" customFormat="1" ht="24" customHeight="1" x14ac:dyDescent="0.2">
      <c r="A23" s="69"/>
      <c r="B23" s="62"/>
      <c r="C23" s="21" t="s">
        <v>47</v>
      </c>
      <c r="D23" s="22" t="s">
        <v>48</v>
      </c>
      <c r="E23" s="23"/>
      <c r="F23" s="23"/>
      <c r="G23" s="23"/>
      <c r="H23" s="24"/>
      <c r="I23" s="42">
        <v>140000</v>
      </c>
      <c r="J23" s="38"/>
      <c r="K23" s="24"/>
      <c r="L23" s="24"/>
      <c r="M23" s="24"/>
      <c r="N23" s="23"/>
      <c r="O23" s="23"/>
    </row>
    <row r="24" spans="1:15" s="20" customFormat="1" ht="24" customHeight="1" x14ac:dyDescent="0.2">
      <c r="A24" s="69"/>
      <c r="B24" s="62"/>
      <c r="C24" s="34" t="s">
        <v>53</v>
      </c>
      <c r="D24" s="36" t="s">
        <v>54</v>
      </c>
      <c r="E24" s="35"/>
      <c r="F24" s="18"/>
      <c r="G24" s="18"/>
      <c r="H24" s="19"/>
      <c r="I24" s="41">
        <v>400000</v>
      </c>
      <c r="J24" s="38"/>
      <c r="K24" s="19"/>
      <c r="L24" s="19"/>
      <c r="M24" s="19"/>
      <c r="N24" s="18"/>
      <c r="O24" s="18"/>
    </row>
    <row r="25" spans="1:15" ht="11.25" customHeight="1" x14ac:dyDescent="0.2">
      <c r="A25" s="69"/>
      <c r="B25" s="62"/>
      <c r="C25" s="65" t="s">
        <v>49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7"/>
    </row>
    <row r="26" spans="1:15" x14ac:dyDescent="0.2">
      <c r="A26" s="69"/>
      <c r="B26" s="62"/>
      <c r="C26" s="43" t="s">
        <v>50</v>
      </c>
      <c r="D26" s="43"/>
      <c r="E26" s="43"/>
      <c r="F26" s="43"/>
      <c r="G26" s="43"/>
      <c r="H26" s="7"/>
      <c r="I26" s="7"/>
      <c r="J26" s="3"/>
      <c r="K26" s="7"/>
      <c r="L26" s="7"/>
      <c r="M26" s="7"/>
      <c r="N26" s="33"/>
      <c r="O26" s="9">
        <f>SUM(I16:I24)</f>
        <v>5938948.4299999997</v>
      </c>
    </row>
    <row r="27" spans="1:15" x14ac:dyDescent="0.2">
      <c r="A27" s="69"/>
      <c r="B27" s="62"/>
      <c r="C27" s="43" t="s">
        <v>29</v>
      </c>
      <c r="D27" s="43"/>
      <c r="E27" s="43"/>
      <c r="F27" s="43"/>
      <c r="G27" s="43"/>
      <c r="H27" s="7"/>
      <c r="I27" s="7"/>
      <c r="J27" s="7"/>
      <c r="K27" s="7"/>
      <c r="L27" s="7"/>
      <c r="M27" s="7"/>
      <c r="N27" s="33"/>
      <c r="O27" s="7"/>
    </row>
    <row r="28" spans="1:15" x14ac:dyDescent="0.2">
      <c r="A28" s="70"/>
      <c r="B28" s="63"/>
      <c r="C28" s="60" t="s">
        <v>51</v>
      </c>
      <c r="D28" s="60"/>
      <c r="E28" s="60"/>
      <c r="F28" s="60"/>
      <c r="G28" s="60"/>
      <c r="H28" s="7"/>
      <c r="I28" s="7"/>
      <c r="J28" s="7"/>
      <c r="K28" s="7"/>
      <c r="L28" s="7"/>
      <c r="M28" s="7"/>
      <c r="N28" s="33"/>
      <c r="O28" s="33" t="s">
        <v>24</v>
      </c>
    </row>
    <row r="29" spans="1:15" x14ac:dyDescent="0.2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5" x14ac:dyDescent="0.2">
      <c r="A30" s="52" t="s">
        <v>52</v>
      </c>
      <c r="B30" s="52"/>
      <c r="C30" s="52"/>
      <c r="D30" s="5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5"/>
    </row>
    <row r="31" spans="1:15" x14ac:dyDescent="0.2">
      <c r="A31" s="52"/>
      <c r="B31" s="52"/>
      <c r="C31" s="52"/>
      <c r="D31" s="56"/>
      <c r="E31" s="57"/>
      <c r="F31" s="57"/>
      <c r="G31" s="57"/>
      <c r="H31" s="57"/>
      <c r="I31" s="57"/>
      <c r="J31" s="57"/>
      <c r="K31" s="57"/>
      <c r="L31" s="57"/>
      <c r="M31" s="58"/>
      <c r="N31" s="8"/>
      <c r="O31" s="3" t="s">
        <v>15</v>
      </c>
    </row>
  </sheetData>
  <mergeCells count="23">
    <mergeCell ref="A29:O29"/>
    <mergeCell ref="A30:C31"/>
    <mergeCell ref="D30:O30"/>
    <mergeCell ref="D31:M31"/>
    <mergeCell ref="B7:B14"/>
    <mergeCell ref="C14:G14"/>
    <mergeCell ref="B15:B28"/>
    <mergeCell ref="C15:O15"/>
    <mergeCell ref="C25:O25"/>
    <mergeCell ref="C26:G26"/>
    <mergeCell ref="C27:G27"/>
    <mergeCell ref="C28:G28"/>
    <mergeCell ref="A7:A28"/>
    <mergeCell ref="C7:O7"/>
    <mergeCell ref="C11:O11"/>
    <mergeCell ref="C12:G12"/>
    <mergeCell ref="C13:G13"/>
    <mergeCell ref="A1:O1"/>
    <mergeCell ref="A2:O2"/>
    <mergeCell ref="A3:B6"/>
    <mergeCell ref="I3:K5"/>
    <mergeCell ref="L3:M5"/>
    <mergeCell ref="N3:N6"/>
  </mergeCells>
  <pageMargins left="0.7" right="0.7" top="0.75" bottom="0.75" header="0.3" footer="0.3"/>
  <pageSetup paperSize="9" scale="43" fitToHeight="0" orientation="landscape" r:id="rId1"/>
  <headerFooter>
    <oddFooter xml:space="preserve">&amp;L_x000D_&amp;1#&amp;"Arial"&amp;11&amp;K000000 For Internal Use - Internal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FERRING 2022 (RUS)</vt:lpstr>
    </vt:vector>
  </TitlesOfParts>
  <Manager/>
  <Company>Ferring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Kozhenkova, Tatiana</dc:creator>
  <cp:keywords/>
  <dc:description/>
  <cp:lastModifiedBy>Bakaeva, Julia</cp:lastModifiedBy>
  <cp:revision/>
  <dcterms:created xsi:type="dcterms:W3CDTF">2016-05-25T18:50:03Z</dcterms:created>
  <dcterms:modified xsi:type="dcterms:W3CDTF">2024-08-20T10:26:57Z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1bf161-408c-434f-9bf8-15603007fe6d_Enabled">
    <vt:lpwstr>true</vt:lpwstr>
  </property>
  <property fmtid="{D5CDD505-2E9C-101B-9397-08002B2CF9AE}" pid="3" name="MSIP_Label_101bf161-408c-434f-9bf8-15603007fe6d_SetDate">
    <vt:lpwstr>2024-08-15T08:37:34Z</vt:lpwstr>
  </property>
  <property fmtid="{D5CDD505-2E9C-101B-9397-08002B2CF9AE}" pid="4" name="MSIP_Label_101bf161-408c-434f-9bf8-15603007fe6d_Method">
    <vt:lpwstr>Standard</vt:lpwstr>
  </property>
  <property fmtid="{D5CDD505-2E9C-101B-9397-08002B2CF9AE}" pid="5" name="MSIP_Label_101bf161-408c-434f-9bf8-15603007fe6d_Name">
    <vt:lpwstr>Internal Use</vt:lpwstr>
  </property>
  <property fmtid="{D5CDD505-2E9C-101B-9397-08002B2CF9AE}" pid="6" name="MSIP_Label_101bf161-408c-434f-9bf8-15603007fe6d_SiteId">
    <vt:lpwstr>3d438f08-e047-4f9a-a191-69dd7cce14ea</vt:lpwstr>
  </property>
  <property fmtid="{D5CDD505-2E9C-101B-9397-08002B2CF9AE}" pid="7" name="MSIP_Label_101bf161-408c-434f-9bf8-15603007fe6d_ActionId">
    <vt:lpwstr>9c733b58-e411-484d-afa0-e1f4faf4c19f</vt:lpwstr>
  </property>
  <property fmtid="{D5CDD505-2E9C-101B-9397-08002B2CF9AE}" pid="8" name="MSIP_Label_101bf161-408c-434f-9bf8-15603007fe6d_ContentBits">
    <vt:lpwstr>2</vt:lpwstr>
  </property>
</Properties>
</file>